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Design spec (single module)" sheetId="1" r:id="rId1"/>
  </sheets>
  <definedNames>
    <definedName name="_xlnm.Print_Area" localSheetId="0">'Design spec (single module)'!$A$1:$H$45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<sst xmlns="http://schemas.openxmlformats.org/spreadsheetml/2006/main" count="56" uniqueCount="56">
  <si>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Customer information</t>
  </si>
  <si>
    <t>No.</t>
  </si>
  <si>
    <t>Company</t>
  </si>
  <si>
    <t>Division</t>
  </si>
  <si>
    <t>Contact person</t>
  </si>
  <si>
    <t>E-mail address</t>
  </si>
  <si>
    <t>Project name</t>
  </si>
  <si>
    <t xml:space="preserve">Application </t>
  </si>
  <si>
    <t>Electrical &amp; Environmental characteristics</t>
  </si>
  <si>
    <t>Power module</t>
  </si>
  <si>
    <t>Manufacturer</t>
  </si>
  <si>
    <t>Package type</t>
  </si>
  <si>
    <t>Part No</t>
  </si>
  <si>
    <t>Type</t>
  </si>
  <si>
    <t>Rated voltage</t>
  </si>
  <si>
    <t>Rated current</t>
  </si>
  <si>
    <t>Gate driver type</t>
  </si>
  <si>
    <t>DC-Link voltage (Max)</t>
  </si>
  <si>
    <t>V</t>
  </si>
  <si>
    <t>Switching frequency</t>
  </si>
  <si>
    <t>kHz</t>
  </si>
  <si>
    <t xml:space="preserve">System circuit type </t>
  </si>
  <si>
    <t>Input voltage</t>
  </si>
  <si>
    <t>Signal input voltage (High)</t>
  </si>
  <si>
    <t>Gate voltage
(Vgon/Vgoff)</t>
  </si>
  <si>
    <t>Gate resistor</t>
  </si>
  <si>
    <t>Ron:</t>
  </si>
  <si>
    <t>Roff:</t>
  </si>
  <si>
    <t>Desaturation protection</t>
  </si>
  <si>
    <t>Insulating moistureproof coating</t>
  </si>
  <si>
    <t>Other information</t>
  </si>
  <si>
    <t>Safety requirements for Gate driver</t>
  </si>
  <si>
    <t>Safety requirements</t>
  </si>
  <si>
    <t>IEC*****, UL*****, EN****</t>
  </si>
  <si>
    <t>Insulation classification</t>
  </si>
  <si>
    <t>Overvoltage category</t>
  </si>
  <si>
    <t>Pollution degree</t>
  </si>
  <si>
    <t>Working voltage(V)</t>
  </si>
  <si>
    <t>Others</t>
  </si>
  <si>
    <t>Clearance(mm)</t>
  </si>
  <si>
    <t>Creepage(mm)</t>
  </si>
  <si>
    <t>Altitude(m)</t>
  </si>
  <si>
    <t>NTC Thermistor information</t>
  </si>
  <si>
    <t>Mass production start</t>
  </si>
  <si>
    <t>System voltage(V)</t>
  </si>
  <si>
    <t>System / Working Voltage</t>
  </si>
  <si>
    <t>Function (Select one)</t>
  </si>
  <si>
    <t>Number of parallels</t>
  </si>
  <si>
    <t>/LOT</t>
  </si>
  <si>
    <t>K/year  or</t>
  </si>
  <si>
    <t>Project information</t>
  </si>
  <si>
    <t>Required quantity</t>
  </si>
  <si>
    <t>TAM-GDM-00015  RevB</t>
  </si>
  <si>
    <t>* After confirmation, we will introduce the gate driver product.</t>
  </si>
  <si>
    <t>Vgon:</t>
  </si>
  <si>
    <t xml:space="preserve">Vgoff: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</si>
</sst>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Ω&quot;"/>
    <numFmt numFmtId="177" formatCode="&quot;+&quot;General&quot;V&quot;"/>
    <numFmt numFmtId="178" formatCode="&quot;-&quot;General&quot;V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Meiryo UI"/>
      <family val="3"/>
    </font>
    <font>
      <b/>
      <sz val="11"/>
      <color rgb="FFFF0000"/>
      <name val="Calibri"/>
      <family val="3"/>
      <scheme val="minor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0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0"/>
      <color rgb="FFFF0000"/>
      <name val="Calibri"/>
      <family val="3"/>
      <scheme val="minor"/>
    </font>
    <font>
      <sz val="11"/>
      <name val="ＭＳ Ｐゴシック"/>
      <family val="3"/>
    </font>
    <font>
      <b/>
      <sz val="10"/>
      <name val="Calibri"/>
      <family val="3"/>
      <scheme val="minor"/>
    </font>
    <font>
      <sz val="10"/>
      <name val="Calibri"/>
      <family val="3"/>
      <scheme val="minor"/>
    </font>
    <font>
      <b/>
      <sz val="11"/>
      <name val="Calibri"/>
      <family val="3"/>
      <scheme val="minor"/>
    </font>
    <font>
      <sz val="9"/>
      <name val="Calibri"/>
      <family val="3"/>
      <scheme val="minor"/>
    </font>
    <font>
      <sz val="7"/>
      <color theme="1"/>
      <name val="Calibri"/>
      <family val="2"/>
    </font>
    <font>
      <sz val="7"/>
      <color theme="1"/>
      <name val="+mn-cs"/>
      <family val="2"/>
    </font>
    <font>
      <b/>
      <sz val="9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/>
      <top style="hair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medium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medium"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hair"/>
      <bottom style="medium"/>
    </border>
    <border>
      <left/>
      <right style="hair"/>
      <top style="hair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  <xf numFmtId="0" fontId="11" fillId="0" borderId="0">
      <alignment/>
      <protection/>
    </xf>
  </cellStyleXfs>
  <cellXfs count="120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 quotePrefix="1">
      <alignment vertical="center"/>
    </xf>
    <xf numFmtId="0" fontId="5" fillId="0" borderId="10" xfId="0" applyFont="1" applyBorder="1" applyAlignment="1" quotePrefix="1">
      <alignment vertical="center"/>
    </xf>
    <xf numFmtId="0" fontId="5" fillId="0" borderId="12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1" xfId="0" applyFont="1" applyBorder="1" applyAlignment="1">
      <alignment vertical="center" shrinkToFit="1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9" fillId="0" borderId="12" xfId="0" applyNumberFormat="1" applyFont="1" applyBorder="1" applyAlignment="1">
      <alignment horizontal="left" vertical="center"/>
    </xf>
    <xf numFmtId="0" fontId="5" fillId="0" borderId="22" xfId="0" applyFont="1" applyBorder="1" applyAlignment="1" quotePrefix="1">
      <alignment vertical="center"/>
    </xf>
    <xf numFmtId="0" fontId="5" fillId="0" borderId="9" xfId="0" applyFont="1" applyBorder="1" applyAlignment="1" quotePrefix="1">
      <alignment vertical="center"/>
    </xf>
    <xf numFmtId="0" fontId="5" fillId="0" borderId="23" xfId="0" applyFont="1" applyBorder="1" applyAlignment="1" quotePrefix="1">
      <alignment vertical="center"/>
    </xf>
    <xf numFmtId="0" fontId="5" fillId="0" borderId="24" xfId="0" applyFont="1" applyBorder="1" applyAlignment="1">
      <alignment vertical="center"/>
    </xf>
    <xf numFmtId="178" fontId="9" fillId="0" borderId="14" xfId="0" applyNumberFormat="1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8" fillId="0" borderId="30" xfId="2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3" fillId="0" borderId="35" xfId="0" applyFont="1" applyBorder="1" applyAlignment="1">
      <alignment vertical="center" shrinkToFit="1"/>
    </xf>
    <xf numFmtId="0" fontId="13" fillId="0" borderId="36" xfId="0" applyFont="1" applyBorder="1" applyAlignment="1">
      <alignment vertical="center" shrinkToFit="1"/>
    </xf>
    <xf numFmtId="49" fontId="12" fillId="0" borderId="11" xfId="21" applyNumberFormat="1" applyFont="1" applyBorder="1" applyAlignment="1">
      <alignment shrinkToFit="1"/>
      <protection/>
    </xf>
    <xf numFmtId="0" fontId="9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13" fillId="0" borderId="38" xfId="0" applyFont="1" applyBorder="1" applyAlignment="1">
      <alignment vertical="center" shrinkToFit="1"/>
    </xf>
    <xf numFmtId="0" fontId="13" fillId="0" borderId="39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3" fillId="0" borderId="35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vertical="center" shrinkToFit="1"/>
    </xf>
    <xf numFmtId="0" fontId="13" fillId="0" borderId="7" xfId="0" applyFont="1" applyBorder="1" applyAlignment="1">
      <alignment vertical="center" wrapText="1" shrinkToFit="1"/>
    </xf>
    <xf numFmtId="0" fontId="13" fillId="0" borderId="40" xfId="0" applyFont="1" applyBorder="1" applyAlignment="1">
      <alignment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41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9" fillId="0" borderId="1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標準 2 5" xfId="21"/>
  </cellStyles>
  <dxfs count="44"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color theme="0"/>
      </font>
      <border/>
    </dxf>
    <dxf>
      <font>
        <color theme="7" tint="0.7999799847602844"/>
      </font>
      <border/>
    </dxf>
    <dxf>
      <font>
        <color theme="0"/>
      </font>
      <border/>
    </dxf>
    <dxf>
      <font>
        <color theme="7" tint="0.7999799847602844"/>
      </font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color theme="7" tint="0.7999799847602844"/>
      </font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L$6" lockText="1" noThreeD="1"/>
</file>

<file path=xl/ctrlProps/ctrlProp10.xml><?xml version="1.0" encoding="utf-8"?>
<formControlPr xmlns="http://schemas.microsoft.com/office/spreadsheetml/2009/9/main" objectType="CheckBox" fmlaLink="$M$10" lockText="1" noThreeD="1"/>
</file>

<file path=xl/ctrlProps/ctrlProp11.xml><?xml version="1.0" encoding="utf-8"?>
<formControlPr xmlns="http://schemas.microsoft.com/office/spreadsheetml/2009/9/main" objectType="CheckBox" fmlaLink="$M$11" lockText="1" noThreeD="1"/>
</file>

<file path=xl/ctrlProps/ctrlProp12.xml><?xml version="1.0" encoding="utf-8"?>
<formControlPr xmlns="http://schemas.microsoft.com/office/spreadsheetml/2009/9/main" objectType="CheckBox" fmlaLink="$M$17" lockText="1" noThreeD="1"/>
</file>

<file path=xl/ctrlProps/ctrlProp13.xml><?xml version="1.0" encoding="utf-8"?>
<formControlPr xmlns="http://schemas.microsoft.com/office/spreadsheetml/2009/9/main" objectType="CheckBox" fmlaLink="$N$17" lockText="1" noThreeD="1"/>
</file>

<file path=xl/ctrlProps/ctrlProp14.xml><?xml version="1.0" encoding="utf-8"?>
<formControlPr xmlns="http://schemas.microsoft.com/office/spreadsheetml/2009/9/main" objectType="CheckBox" fmlaLink="$L$28" lockText="1" noThreeD="1"/>
</file>

<file path=xl/ctrlProps/ctrlProp15.xml><?xml version="1.0" encoding="utf-8"?>
<formControlPr xmlns="http://schemas.microsoft.com/office/spreadsheetml/2009/9/main" objectType="CheckBox" fmlaLink="$L$10" lockText="1" noThreeD="1"/>
</file>

<file path=xl/ctrlProps/ctrlProp16.xml><?xml version="1.0" encoding="utf-8"?>
<formControlPr xmlns="http://schemas.microsoft.com/office/spreadsheetml/2009/9/main" objectType="CheckBox" fmlaLink="$M$9" lockText="1" noThreeD="1"/>
</file>

<file path=xl/ctrlProps/ctrlProp17.xml><?xml version="1.0" encoding="utf-8"?>
<formControlPr xmlns="http://schemas.microsoft.com/office/spreadsheetml/2009/9/main" objectType="CheckBox" fmlaLink="$L$11" lockText="1" noThreeD="1"/>
</file>

<file path=xl/ctrlProps/ctrlProp18.xml><?xml version="1.0" encoding="utf-8"?>
<formControlPr xmlns="http://schemas.microsoft.com/office/spreadsheetml/2009/9/main" objectType="CheckBox" fmlaLink="$L$20" lockText="1" noThreeD="1"/>
</file>

<file path=xl/ctrlProps/ctrlProp19.xml><?xml version="1.0" encoding="utf-8"?>
<formControlPr xmlns="http://schemas.microsoft.com/office/spreadsheetml/2009/9/main" objectType="CheckBox" fmlaLink="$M$20" lockText="1" noThreeD="1"/>
</file>

<file path=xl/ctrlProps/ctrlProp2.xml><?xml version="1.0" encoding="utf-8"?>
<formControlPr xmlns="http://schemas.microsoft.com/office/spreadsheetml/2009/9/main" objectType="CheckBox" fmlaLink="$M$6" lockText="1" noThreeD="1"/>
</file>

<file path=xl/ctrlProps/ctrlProp20.xml><?xml version="1.0" encoding="utf-8"?>
<formControlPr xmlns="http://schemas.microsoft.com/office/spreadsheetml/2009/9/main" objectType="CheckBox" fmlaLink="$L$24" lockText="1" noThreeD="1"/>
</file>

<file path=xl/ctrlProps/ctrlProp21.xml><?xml version="1.0" encoding="utf-8"?>
<formControlPr xmlns="http://schemas.microsoft.com/office/spreadsheetml/2009/9/main" objectType="CheckBox" fmlaLink="$M$24" lockText="1" noThreeD="1"/>
</file>

<file path=xl/ctrlProps/ctrlProp22.xml><?xml version="1.0" encoding="utf-8"?>
<formControlPr xmlns="http://schemas.microsoft.com/office/spreadsheetml/2009/9/main" objectType="CheckBox" fmlaLink="$L$25" lockText="1" noThreeD="1"/>
</file>

<file path=xl/ctrlProps/ctrlProp23.xml><?xml version="1.0" encoding="utf-8"?>
<formControlPr xmlns="http://schemas.microsoft.com/office/spreadsheetml/2009/9/main" objectType="CheckBox" fmlaLink="$M$25" lockText="1" noThreeD="1"/>
</file>

<file path=xl/ctrlProps/ctrlProp24.xml><?xml version="1.0" encoding="utf-8"?>
<formControlPr xmlns="http://schemas.microsoft.com/office/spreadsheetml/2009/9/main" objectType="CheckBox" fmlaLink="$L$26" lockText="1" noThreeD="1"/>
</file>

<file path=xl/ctrlProps/ctrlProp25.xml><?xml version="1.0" encoding="utf-8"?>
<formControlPr xmlns="http://schemas.microsoft.com/office/spreadsheetml/2009/9/main" objectType="CheckBox" fmlaLink="$M$26" lockText="1" noThreeD="1"/>
</file>

<file path=xl/ctrlProps/ctrlProp26.xml><?xml version="1.0" encoding="utf-8"?>
<formControlPr xmlns="http://schemas.microsoft.com/office/spreadsheetml/2009/9/main" objectType="CheckBox" fmlaLink="$L$29" lockText="1" noThreeD="1"/>
</file>

<file path=xl/ctrlProps/ctrlProp27.xml><?xml version="1.0" encoding="utf-8"?>
<formControlPr xmlns="http://schemas.microsoft.com/office/spreadsheetml/2009/9/main" objectType="CheckBox" fmlaLink="$L$21" lockText="1" noThreeD="1"/>
</file>

<file path=xl/ctrlProps/ctrlProp28.xml><?xml version="1.0" encoding="utf-8"?>
<formControlPr xmlns="http://schemas.microsoft.com/office/spreadsheetml/2009/9/main" objectType="CheckBox" fmlaLink="$M$28" lockText="1" noThreeD="1"/>
</file>

<file path=xl/ctrlProps/ctrlProp29.xml><?xml version="1.0" encoding="utf-8"?>
<formControlPr xmlns="http://schemas.microsoft.com/office/spreadsheetml/2009/9/main" objectType="CheckBox" fmlaLink="$L$31" lockText="1" noThreeD="1"/>
</file>

<file path=xl/ctrlProps/ctrlProp3.xml><?xml version="1.0" encoding="utf-8"?>
<formControlPr xmlns="http://schemas.microsoft.com/office/spreadsheetml/2009/9/main" objectType="CheckBox" fmlaLink="$M$7" lockText="1" noThreeD="1"/>
</file>

<file path=xl/ctrlProps/ctrlProp30.xml><?xml version="1.0" encoding="utf-8"?>
<formControlPr xmlns="http://schemas.microsoft.com/office/spreadsheetml/2009/9/main" objectType="CheckBox" fmlaLink="$M$31" lockText="1" noThreeD="1"/>
</file>

<file path=xl/ctrlProps/ctrlProp31.xml><?xml version="1.0" encoding="utf-8"?>
<formControlPr xmlns="http://schemas.microsoft.com/office/spreadsheetml/2009/9/main" objectType="CheckBox" fmlaLink="$L$32" lockText="1" noThreeD="1"/>
</file>

<file path=xl/ctrlProps/ctrlProp32.xml><?xml version="1.0" encoding="utf-8"?>
<formControlPr xmlns="http://schemas.microsoft.com/office/spreadsheetml/2009/9/main" objectType="CheckBox" fmlaLink="$L$33" lockText="1" noThreeD="1"/>
</file>

<file path=xl/ctrlProps/ctrlProp33.xml><?xml version="1.0" encoding="utf-8"?>
<formControlPr xmlns="http://schemas.microsoft.com/office/spreadsheetml/2009/9/main" objectType="CheckBox" fmlaLink="$M$32" lockText="1" noThreeD="1"/>
</file>

<file path=xl/ctrlProps/ctrlProp34.xml><?xml version="1.0" encoding="utf-8"?>
<formControlPr xmlns="http://schemas.microsoft.com/office/spreadsheetml/2009/9/main" objectType="CheckBox" fmlaLink="$M$33" lockText="1" noThreeD="1"/>
</file>

<file path=xl/ctrlProps/ctrlProp35.xml><?xml version="1.0" encoding="utf-8"?>
<formControlPr xmlns="http://schemas.microsoft.com/office/spreadsheetml/2009/9/main" objectType="CheckBox" fmlaLink="$M$37" lockText="1" noThreeD="1"/>
</file>

<file path=xl/ctrlProps/ctrlProp36.xml><?xml version="1.0" encoding="utf-8"?>
<formControlPr xmlns="http://schemas.microsoft.com/office/spreadsheetml/2009/9/main" objectType="CheckBox" fmlaLink="$L$37" lockText="1" noThreeD="1"/>
</file>

<file path=xl/ctrlProps/ctrlProp37.xml><?xml version="1.0" encoding="utf-8"?>
<formControlPr xmlns="http://schemas.microsoft.com/office/spreadsheetml/2009/9/main" objectType="CheckBox" fmlaLink="$L$23" lockText="1" noThreeD="1"/>
</file>

<file path=xl/ctrlProps/ctrlProp38.xml><?xml version="1.0" encoding="utf-8"?>
<formControlPr xmlns="http://schemas.microsoft.com/office/spreadsheetml/2009/9/main" objectType="CheckBox" fmlaLink="$M$23" lockText="1" noThreeD="1"/>
</file>

<file path=xl/ctrlProps/ctrlProp39.xml><?xml version="1.0" encoding="utf-8"?>
<formControlPr xmlns="http://schemas.microsoft.com/office/spreadsheetml/2009/9/main" objectType="CheckBox" fmlaLink="$L$15" lockText="1" noThreeD="1"/>
</file>

<file path=xl/ctrlProps/ctrlProp4.xml><?xml version="1.0" encoding="utf-8"?>
<formControlPr xmlns="http://schemas.microsoft.com/office/spreadsheetml/2009/9/main" objectType="CheckBox" fmlaLink="$L$8" lockText="1" noThreeD="1"/>
</file>

<file path=xl/ctrlProps/ctrlProp40.xml><?xml version="1.0" encoding="utf-8"?>
<formControlPr xmlns="http://schemas.microsoft.com/office/spreadsheetml/2009/9/main" objectType="CheckBox" fmlaLink="$M$15" lockText="1" noThreeD="1"/>
</file>

<file path=xl/ctrlProps/ctrlProp41.xml><?xml version="1.0" encoding="utf-8"?>
<formControlPr xmlns="http://schemas.microsoft.com/office/spreadsheetml/2009/9/main" objectType="CheckBox" fmlaLink="$M$30" lockText="1" noThreeD="1"/>
</file>

<file path=xl/ctrlProps/ctrlProp42.xml><?xml version="1.0" encoding="utf-8"?>
<formControlPr xmlns="http://schemas.microsoft.com/office/spreadsheetml/2009/9/main" objectType="CheckBox" fmlaLink="$N$24" lockText="1" noThreeD="1"/>
</file>

<file path=xl/ctrlProps/ctrlProp43.xml><?xml version="1.0" encoding="utf-8"?>
<formControlPr xmlns="http://schemas.microsoft.com/office/spreadsheetml/2009/9/main" objectType="CheckBox" fmlaLink="$L$27" lockText="1" noThreeD="1"/>
</file>

<file path=xl/ctrlProps/ctrlProp44.xml><?xml version="1.0" encoding="utf-8"?>
<formControlPr xmlns="http://schemas.microsoft.com/office/spreadsheetml/2009/9/main" objectType="CheckBox" fmlaLink="$L$38" lockText="1" noThreeD="1"/>
</file>

<file path=xl/ctrlProps/ctrlProp45.xml><?xml version="1.0" encoding="utf-8"?>
<formControlPr xmlns="http://schemas.microsoft.com/office/spreadsheetml/2009/9/main" objectType="CheckBox" fmlaLink="$N$32" lockText="1" noThreeD="1"/>
</file>

<file path=xl/ctrlProps/ctrlProp46.xml><?xml version="1.0" encoding="utf-8"?>
<formControlPr xmlns="http://schemas.microsoft.com/office/spreadsheetml/2009/9/main" objectType="CheckBox" fmlaLink="$M$38" lockText="1" noThreeD="1"/>
</file>

<file path=xl/ctrlProps/ctrlProp47.xml><?xml version="1.0" encoding="utf-8"?>
<formControlPr xmlns="http://schemas.microsoft.com/office/spreadsheetml/2009/9/main" objectType="CheckBox" fmlaLink="$L$39" lockText="1" noThreeD="1"/>
</file>

<file path=xl/ctrlProps/ctrlProp48.xml><?xml version="1.0" encoding="utf-8"?>
<formControlPr xmlns="http://schemas.microsoft.com/office/spreadsheetml/2009/9/main" objectType="CheckBox" fmlaLink="$M$39" lockText="1" noThreeD="1"/>
</file>

<file path=xl/ctrlProps/ctrlProp49.xml><?xml version="1.0" encoding="utf-8"?>
<formControlPr xmlns="http://schemas.microsoft.com/office/spreadsheetml/2009/9/main" objectType="CheckBox" fmlaLink="$N$39" lockText="1" noThreeD="1"/>
</file>

<file path=xl/ctrlProps/ctrlProp5.xml><?xml version="1.0" encoding="utf-8"?>
<formControlPr xmlns="http://schemas.microsoft.com/office/spreadsheetml/2009/9/main" objectType="CheckBox" fmlaLink="$M$8" lockText="1" noThreeD="1"/>
</file>

<file path=xl/ctrlProps/ctrlProp50.xml><?xml version="1.0" encoding="utf-8"?>
<formControlPr xmlns="http://schemas.microsoft.com/office/spreadsheetml/2009/9/main" objectType="CheckBox" fmlaLink="$N$31" lockText="1" noThreeD="1"/>
</file>

<file path=xl/ctrlProps/ctrlProp51.xml><?xml version="1.0" encoding="utf-8"?>
<formControlPr xmlns="http://schemas.microsoft.com/office/spreadsheetml/2009/9/main" objectType="CheckBox" fmlaLink="$L$30" lockText="1" noThreeD="1"/>
</file>

<file path=xl/ctrlProps/ctrlProp6.xml><?xml version="1.0" encoding="utf-8"?>
<formControlPr xmlns="http://schemas.microsoft.com/office/spreadsheetml/2009/9/main" objectType="CheckBox" fmlaLink="$L$9" lockText="1" noThreeD="1"/>
</file>

<file path=xl/ctrlProps/ctrlProp7.xml><?xml version="1.0" encoding="utf-8"?>
<formControlPr xmlns="http://schemas.microsoft.com/office/spreadsheetml/2009/9/main" objectType="CheckBox" fmlaLink="$L$7" lockText="1" noThreeD="1"/>
</file>

<file path=xl/ctrlProps/ctrlProp8.xml><?xml version="1.0" encoding="utf-8"?>
<formControlPr xmlns="http://schemas.microsoft.com/office/spreadsheetml/2009/9/main" objectType="CheckBox" fmlaLink="$L$12" lockText="1" noThreeD="1"/>
</file>

<file path=xl/ctrlProps/ctrlProp9.xml><?xml version="1.0" encoding="utf-8"?>
<formControlPr xmlns="http://schemas.microsoft.com/office/spreadsheetml/2009/9/main" objectType="CheckBox" fmlaLink="$L$17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18</xdr:row>
      <xdr:rowOff>190500</xdr:rowOff>
    </xdr:from>
    <xdr:ext cx="1038225" cy="390525"/>
    <xdr:sp macro="" textlink="">
      <xdr:nvSpPr>
        <xdr:cNvPr id="2" name="テキスト ボックス 1"/>
        <xdr:cNvSpPr txBox="1"/>
      </xdr:nvSpPr>
      <xdr:spPr>
        <a:xfrm>
          <a:off x="4743450" y="4029075"/>
          <a:ext cx="1038225" cy="3905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+mn-ea"/>
              <a:ea typeface="+mn-ea"/>
            </a:rPr>
            <a:t>*</a:t>
          </a:r>
          <a:r>
            <a:rPr lang="en-US" altLang="ja-JP" sz="7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Please fill in </a:t>
          </a:r>
        </a:p>
        <a:p>
          <a:r>
            <a:rPr lang="en-US" altLang="ja-JP" sz="7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the 3-level method.</a:t>
          </a:r>
          <a:endParaRPr kumimoji="1" lang="ja-JP" altLang="en-US" sz="700"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695325</xdr:colOff>
      <xdr:row>25</xdr:row>
      <xdr:rowOff>200025</xdr:rowOff>
    </xdr:from>
    <xdr:to>
      <xdr:col>4</xdr:col>
      <xdr:colOff>571500</xdr:colOff>
      <xdr:row>27</xdr:row>
      <xdr:rowOff>28575</xdr:rowOff>
    </xdr:to>
    <xdr:grpSp>
      <xdr:nvGrpSpPr>
        <xdr:cNvPr id="4" name="グループ化 3"/>
        <xdr:cNvGrpSpPr/>
      </xdr:nvGrpSpPr>
      <xdr:grpSpPr>
        <a:xfrm>
          <a:off x="1390650" y="5638800"/>
          <a:ext cx="1962150" cy="285750"/>
          <a:chOff x="1571625" y="5638800"/>
          <a:chExt cx="2159999" cy="285527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1762245" y="5638800"/>
            <a:ext cx="1901879" cy="285527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 b="1">
                <a:latin typeface="+mj-ea"/>
                <a:ea typeface="+mj-ea"/>
              </a:rPr>
              <a:t>Specific requirement (not standard)</a:t>
            </a:r>
            <a:endParaRPr kumimoji="1" lang="ja-JP" altLang="en-US" sz="900" b="1">
              <a:latin typeface="+mj-ea"/>
              <a:ea typeface="+mj-ea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75" name="Check Box 51" hidden="1">
                <a:extLst xmlns:a="http://schemas.openxmlformats.org/drawingml/2006/main"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571625" y="5648325"/>
                <a:ext cx="2159999" cy="2571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9" Type="http://schemas.openxmlformats.org/officeDocument/2006/relationships/ctrlProp" Target="../ctrlProps/ctrlProp16.xml" /><Relationship Id="rId17" Type="http://schemas.openxmlformats.org/officeDocument/2006/relationships/ctrlProp" Target="../ctrlProps/ctrlProp14.xml" /><Relationship Id="rId7" Type="http://schemas.openxmlformats.org/officeDocument/2006/relationships/ctrlProp" Target="../ctrlProps/ctrlProp4.xml" /><Relationship Id="rId54" Type="http://schemas.openxmlformats.org/officeDocument/2006/relationships/ctrlProp" Target="../ctrlProps/ctrlProp51.xml" /><Relationship Id="rId39" Type="http://schemas.openxmlformats.org/officeDocument/2006/relationships/ctrlProp" Target="../ctrlProps/ctrlProp36.xml" /><Relationship Id="rId48" Type="http://schemas.openxmlformats.org/officeDocument/2006/relationships/ctrlProp" Target="../ctrlProps/ctrlProp45.xml" /><Relationship Id="rId25" Type="http://schemas.openxmlformats.org/officeDocument/2006/relationships/ctrlProp" Target="../ctrlProps/ctrlProp22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4" Type="http://schemas.openxmlformats.org/officeDocument/2006/relationships/ctrlProp" Target="../ctrlProps/ctrlProp1.xml" /><Relationship Id="rId36" Type="http://schemas.openxmlformats.org/officeDocument/2006/relationships/ctrlProp" Target="../ctrlProps/ctrlProp33.xml" /><Relationship Id="rId51" Type="http://schemas.openxmlformats.org/officeDocument/2006/relationships/ctrlProp" Target="../ctrlProps/ctrlProp48.xml" /><Relationship Id="rId49" Type="http://schemas.openxmlformats.org/officeDocument/2006/relationships/ctrlProp" Target="../ctrlProps/ctrlProp46.xml" /><Relationship Id="rId31" Type="http://schemas.openxmlformats.org/officeDocument/2006/relationships/ctrlProp" Target="../ctrlProps/ctrlProp28.xml" /><Relationship Id="rId14" Type="http://schemas.openxmlformats.org/officeDocument/2006/relationships/ctrlProp" Target="../ctrlProps/ctrlProp11.xml" /><Relationship Id="rId38" Type="http://schemas.openxmlformats.org/officeDocument/2006/relationships/ctrlProp" Target="../ctrlProps/ctrlProp35.xml" /><Relationship Id="rId27" Type="http://schemas.openxmlformats.org/officeDocument/2006/relationships/ctrlProp" Target="../ctrlProps/ctrlProp24.xml" /><Relationship Id="rId24" Type="http://schemas.openxmlformats.org/officeDocument/2006/relationships/ctrlProp" Target="../ctrlProps/ctrlProp21.xml" /><Relationship Id="rId18" Type="http://schemas.openxmlformats.org/officeDocument/2006/relationships/ctrlProp" Target="../ctrlProps/ctrlProp15.xml" /><Relationship Id="rId43" Type="http://schemas.openxmlformats.org/officeDocument/2006/relationships/ctrlProp" Target="../ctrlProps/ctrlProp40.xml" /><Relationship Id="rId13" Type="http://schemas.openxmlformats.org/officeDocument/2006/relationships/ctrlProp" Target="../ctrlProps/ctrlProp10.xml" /><Relationship Id="rId46" Type="http://schemas.openxmlformats.org/officeDocument/2006/relationships/ctrlProp" Target="../ctrlProps/ctrlProp43.xml" /><Relationship Id="rId42" Type="http://schemas.openxmlformats.org/officeDocument/2006/relationships/ctrlProp" Target="../ctrlProps/ctrlProp39.xml" /><Relationship Id="rId28" Type="http://schemas.openxmlformats.org/officeDocument/2006/relationships/ctrlProp" Target="../ctrlProps/ctrlProp25.xml" /><Relationship Id="rId41" Type="http://schemas.openxmlformats.org/officeDocument/2006/relationships/ctrlProp" Target="../ctrlProps/ctrlProp38.xml" /><Relationship Id="rId9" Type="http://schemas.openxmlformats.org/officeDocument/2006/relationships/ctrlProp" Target="../ctrlProps/ctrlProp6.xml" /><Relationship Id="rId20" Type="http://schemas.openxmlformats.org/officeDocument/2006/relationships/ctrlProp" Target="../ctrlProps/ctrlProp17.xml" /><Relationship Id="rId33" Type="http://schemas.openxmlformats.org/officeDocument/2006/relationships/ctrlProp" Target="../ctrlProps/ctrlProp30.xml" /><Relationship Id="rId8" Type="http://schemas.openxmlformats.org/officeDocument/2006/relationships/ctrlProp" Target="../ctrlProps/ctrlProp5.xml" /><Relationship Id="rId22" Type="http://schemas.openxmlformats.org/officeDocument/2006/relationships/ctrlProp" Target="../ctrlProps/ctrlProp19.xml" /><Relationship Id="rId45" Type="http://schemas.openxmlformats.org/officeDocument/2006/relationships/ctrlProp" Target="../ctrlProps/ctrlProp42.xml" /><Relationship Id="rId21" Type="http://schemas.openxmlformats.org/officeDocument/2006/relationships/ctrlProp" Target="../ctrlProps/ctrlProp18.xml" /><Relationship Id="rId40" Type="http://schemas.openxmlformats.org/officeDocument/2006/relationships/ctrlProp" Target="../ctrlProps/ctrlProp37.xml" /><Relationship Id="rId32" Type="http://schemas.openxmlformats.org/officeDocument/2006/relationships/ctrlProp" Target="../ctrlProps/ctrlProp29.xml" /><Relationship Id="rId35" Type="http://schemas.openxmlformats.org/officeDocument/2006/relationships/ctrlProp" Target="../ctrlProps/ctrlProp32.xml" /><Relationship Id="rId23" Type="http://schemas.openxmlformats.org/officeDocument/2006/relationships/ctrlProp" Target="../ctrlProps/ctrlProp20.xml" /><Relationship Id="rId10" Type="http://schemas.openxmlformats.org/officeDocument/2006/relationships/ctrlProp" Target="../ctrlProps/ctrlProp7.xml" /><Relationship Id="rId15" Type="http://schemas.openxmlformats.org/officeDocument/2006/relationships/ctrlProp" Target="../ctrlProps/ctrlProp12.xml" /><Relationship Id="rId37" Type="http://schemas.openxmlformats.org/officeDocument/2006/relationships/ctrlProp" Target="../ctrlProps/ctrlProp34.xml" /><Relationship Id="rId26" Type="http://schemas.openxmlformats.org/officeDocument/2006/relationships/ctrlProp" Target="../ctrlProps/ctrlProp23.xml" /><Relationship Id="rId53" Type="http://schemas.openxmlformats.org/officeDocument/2006/relationships/ctrlProp" Target="../ctrlProps/ctrlProp50.xml" /><Relationship Id="rId50" Type="http://schemas.openxmlformats.org/officeDocument/2006/relationships/ctrlProp" Target="../ctrlProps/ctrlProp47.xml" /><Relationship Id="rId29" Type="http://schemas.openxmlformats.org/officeDocument/2006/relationships/ctrlProp" Target="../ctrlProps/ctrlProp26.xml" /><Relationship Id="rId44" Type="http://schemas.openxmlformats.org/officeDocument/2006/relationships/ctrlProp" Target="../ctrlProps/ctrlProp41.xml" /><Relationship Id="rId47" Type="http://schemas.openxmlformats.org/officeDocument/2006/relationships/ctrlProp" Target="../ctrlProps/ctrlProp44.xml" /><Relationship Id="rId16" Type="http://schemas.openxmlformats.org/officeDocument/2006/relationships/ctrlProp" Target="../ctrlProps/ctrlProp13.xml" /><Relationship Id="rId52" Type="http://schemas.openxmlformats.org/officeDocument/2006/relationships/ctrlProp" Target="../ctrlProps/ctrlProp49.xml" /><Relationship Id="rId34" Type="http://schemas.openxmlformats.org/officeDocument/2006/relationships/ctrlProp" Target="../ctrlProps/ctrlProp31.xml" /><Relationship Id="rId5" Type="http://schemas.openxmlformats.org/officeDocument/2006/relationships/ctrlProp" Target="../ctrlProps/ctrlProp2.xml" /><Relationship Id="rId30" Type="http://schemas.openxmlformats.org/officeDocument/2006/relationships/ctrlProp" Target="../ctrlProps/ctrlProp27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EEE5-1023-48DA-89B9-705583F4397B}">
  <dimension ref="A1:N45"/>
  <sheetViews>
    <sheetView showGridLines="0" tabSelected="1" workbookViewId="0" topLeftCell="A1">
      <selection activeCell="A1" sqref="A1:D1"/>
    </sheetView>
  </sheetViews>
  <sheetFormatPr defaultColWidth="9.140625" defaultRowHeight="15"/>
  <cols>
    <col min="1" max="8" width="10.421875" style="0" customWidth="1"/>
    <col min="9" max="9" width="9.140625" style="44" customWidth="1"/>
    <col min="10" max="10" width="9.140625" style="44" hidden="1" customWidth="1"/>
    <col min="11" max="11" width="3.57421875" style="44" hidden="1" customWidth="1"/>
    <col min="12" max="14" width="9.140625" style="44" hidden="1" customWidth="1"/>
    <col min="15" max="23" width="9.140625" style="44" customWidth="1"/>
  </cols>
  <sheetData>
    <row r="1" spans="1:8" ht="18.75" customHeight="1">
      <c r="A1" s="59" t="s">
        <v>0</v>
      </c>
      <c r="B1" s="60"/>
      <c r="C1" s="60"/>
      <c r="D1" s="60"/>
      <c r="E1" s="61" t="s">
        <v>52</v>
      </c>
      <c r="F1" s="61"/>
      <c r="G1" s="1" t="s">
        <v>1</v>
      </c>
      <c r="H1" s="2"/>
    </row>
    <row r="2" spans="1:8" ht="18.75" customHeight="1">
      <c r="A2" s="3" t="s">
        <v>2</v>
      </c>
      <c r="B2" s="62"/>
      <c r="C2" s="62"/>
      <c r="D2" s="62"/>
      <c r="E2" s="34" t="s">
        <v>3</v>
      </c>
      <c r="F2" s="62"/>
      <c r="G2" s="62"/>
      <c r="H2" s="63"/>
    </row>
    <row r="3" spans="1:12" ht="18.75" customHeight="1">
      <c r="A3" s="3" t="s">
        <v>4</v>
      </c>
      <c r="B3" s="64"/>
      <c r="C3" s="64"/>
      <c r="D3" s="64"/>
      <c r="E3" s="34" t="s">
        <v>5</v>
      </c>
      <c r="F3" s="65"/>
      <c r="G3" s="64"/>
      <c r="H3" s="66"/>
      <c r="L3" s="53"/>
    </row>
    <row r="4" spans="1:12" ht="18.75" customHeight="1">
      <c r="A4" s="4" t="s">
        <v>6</v>
      </c>
      <c r="B4" s="62"/>
      <c r="C4" s="62"/>
      <c r="D4" s="62"/>
      <c r="E4" s="5"/>
      <c r="F4" s="5"/>
      <c r="G4" s="5"/>
      <c r="H4" s="6"/>
      <c r="L4" s="53"/>
    </row>
    <row r="5" spans="1:12" ht="18.75" customHeight="1">
      <c r="A5" s="67" t="s">
        <v>7</v>
      </c>
      <c r="B5" s="68"/>
      <c r="C5" s="68"/>
      <c r="D5" s="68"/>
      <c r="E5" s="68"/>
      <c r="F5" s="68"/>
      <c r="G5" s="68"/>
      <c r="H5" s="69"/>
      <c r="L5" s="53"/>
    </row>
    <row r="6" spans="1:13" ht="14.25" customHeight="1">
      <c r="A6" s="7"/>
      <c r="B6" s="8"/>
      <c r="C6" s="8"/>
      <c r="D6" s="8"/>
      <c r="E6" s="8"/>
      <c r="F6" s="8"/>
      <c r="G6" s="8"/>
      <c r="H6" s="9"/>
      <c r="J6" s="54" t="b">
        <f>NOT(OR(L6:M12))</f>
        <v>1</v>
      </c>
      <c r="K6" s="55"/>
      <c r="L6" s="56" t="b">
        <v>0</v>
      </c>
      <c r="M6" s="54" t="b">
        <v>0</v>
      </c>
    </row>
    <row r="7" spans="1:13" ht="14.25" customHeight="1">
      <c r="A7" s="10"/>
      <c r="B7" s="30"/>
      <c r="C7" s="30"/>
      <c r="D7" s="30"/>
      <c r="E7" s="30"/>
      <c r="F7" s="30"/>
      <c r="G7" s="30"/>
      <c r="H7" s="11"/>
      <c r="L7" s="56" t="b">
        <v>0</v>
      </c>
      <c r="M7" s="54" t="b">
        <v>0</v>
      </c>
    </row>
    <row r="8" spans="1:13" ht="14.25" customHeight="1">
      <c r="A8" s="10"/>
      <c r="B8" s="30"/>
      <c r="C8" s="30"/>
      <c r="D8" s="30"/>
      <c r="E8" s="30"/>
      <c r="F8" s="30"/>
      <c r="G8" s="30"/>
      <c r="H8" s="11"/>
      <c r="L8" s="56" t="b">
        <v>0</v>
      </c>
      <c r="M8" s="54" t="b">
        <v>0</v>
      </c>
    </row>
    <row r="9" spans="1:13" ht="14.25" customHeight="1">
      <c r="A9" s="10"/>
      <c r="B9" s="30"/>
      <c r="C9" s="30"/>
      <c r="D9" s="30"/>
      <c r="E9" s="30"/>
      <c r="F9" s="30"/>
      <c r="G9" s="30"/>
      <c r="H9" s="11"/>
      <c r="L9" s="56" t="b">
        <v>0</v>
      </c>
      <c r="M9" s="54" t="b">
        <v>0</v>
      </c>
    </row>
    <row r="10" spans="1:13" ht="14.25" customHeight="1">
      <c r="A10" s="10"/>
      <c r="B10" s="30"/>
      <c r="C10" s="30"/>
      <c r="D10" s="30"/>
      <c r="E10" s="30"/>
      <c r="F10" s="30"/>
      <c r="G10" s="30"/>
      <c r="H10" s="11"/>
      <c r="L10" s="56" t="b">
        <v>0</v>
      </c>
      <c r="M10" s="54" t="b">
        <v>0</v>
      </c>
    </row>
    <row r="11" spans="1:13" ht="14.25" customHeight="1">
      <c r="A11" s="10"/>
      <c r="B11" s="30"/>
      <c r="C11" s="30"/>
      <c r="D11" s="30"/>
      <c r="E11" s="30"/>
      <c r="F11" s="30"/>
      <c r="G11" s="30"/>
      <c r="H11" s="11"/>
      <c r="L11" s="54" t="b">
        <v>0</v>
      </c>
      <c r="M11" s="54" t="b">
        <v>0</v>
      </c>
    </row>
    <row r="12" spans="1:12" ht="14.25" customHeight="1">
      <c r="A12" s="12"/>
      <c r="B12" s="5"/>
      <c r="C12" s="70"/>
      <c r="D12" s="70"/>
      <c r="E12" s="70"/>
      <c r="F12" s="70"/>
      <c r="G12" s="70"/>
      <c r="H12" s="71"/>
      <c r="L12" s="54" t="b">
        <v>0</v>
      </c>
    </row>
    <row r="13" spans="1:8" ht="18.75" customHeight="1">
      <c r="A13" s="67" t="s">
        <v>8</v>
      </c>
      <c r="B13" s="68"/>
      <c r="C13" s="68"/>
      <c r="D13" s="68"/>
      <c r="E13" s="68"/>
      <c r="F13" s="68"/>
      <c r="G13" s="68"/>
      <c r="H13" s="69"/>
    </row>
    <row r="14" spans="1:8" ht="18" customHeight="1">
      <c r="A14" s="72" t="s">
        <v>9</v>
      </c>
      <c r="B14" s="73"/>
      <c r="C14" s="13" t="s">
        <v>10</v>
      </c>
      <c r="D14" s="74"/>
      <c r="E14" s="74"/>
      <c r="F14" s="13" t="s">
        <v>11</v>
      </c>
      <c r="G14" s="75"/>
      <c r="H14" s="76"/>
    </row>
    <row r="15" spans="1:13" ht="18" customHeight="1">
      <c r="A15" s="72"/>
      <c r="B15" s="73"/>
      <c r="C15" s="28" t="s">
        <v>12</v>
      </c>
      <c r="D15" s="75"/>
      <c r="E15" s="75"/>
      <c r="F15" s="77" t="s">
        <v>13</v>
      </c>
      <c r="G15" s="77"/>
      <c r="H15" s="78"/>
      <c r="J15" s="54" t="b">
        <f>NOT(_xlfn.XOR(L15,M15))</f>
        <v>1</v>
      </c>
      <c r="K15" s="55"/>
      <c r="L15" s="54" t="b">
        <v>0</v>
      </c>
      <c r="M15" s="54" t="b">
        <v>0</v>
      </c>
    </row>
    <row r="16" spans="1:8" ht="18" customHeight="1">
      <c r="A16" s="72"/>
      <c r="B16" s="73"/>
      <c r="C16" s="13" t="s">
        <v>14</v>
      </c>
      <c r="D16" s="75"/>
      <c r="E16" s="75"/>
      <c r="F16" s="13" t="s">
        <v>15</v>
      </c>
      <c r="G16" s="75"/>
      <c r="H16" s="76"/>
    </row>
    <row r="17" spans="1:14" ht="18" customHeight="1">
      <c r="A17" s="72" t="s">
        <v>16</v>
      </c>
      <c r="B17" s="73"/>
      <c r="C17" s="82"/>
      <c r="D17" s="83"/>
      <c r="E17" s="83"/>
      <c r="F17" s="83"/>
      <c r="G17" s="83"/>
      <c r="H17" s="84"/>
      <c r="J17" s="54" t="b">
        <f>NOT(_xlfn.XOR(L17,M17,N17))</f>
        <v>1</v>
      </c>
      <c r="K17" s="55"/>
      <c r="L17" s="54" t="b">
        <v>0</v>
      </c>
      <c r="M17" s="54" t="b">
        <v>0</v>
      </c>
      <c r="N17" s="54" t="b">
        <v>0</v>
      </c>
    </row>
    <row r="18" spans="1:8" ht="18" customHeight="1">
      <c r="A18" s="72" t="s">
        <v>17</v>
      </c>
      <c r="B18" s="73"/>
      <c r="C18" s="13"/>
      <c r="D18" s="14" t="s">
        <v>18</v>
      </c>
      <c r="E18" s="26"/>
      <c r="F18" s="26"/>
      <c r="G18" s="26"/>
      <c r="H18" s="27"/>
    </row>
    <row r="19" spans="1:8" ht="18" customHeight="1">
      <c r="A19" s="72" t="s">
        <v>19</v>
      </c>
      <c r="B19" s="73"/>
      <c r="C19" s="13"/>
      <c r="D19" s="14" t="s">
        <v>20</v>
      </c>
      <c r="E19" s="15"/>
      <c r="F19" s="15"/>
      <c r="G19" s="15"/>
      <c r="H19" s="27"/>
    </row>
    <row r="20" spans="1:13" ht="18" customHeight="1">
      <c r="A20" s="85" t="s">
        <v>21</v>
      </c>
      <c r="B20" s="86"/>
      <c r="C20" s="89"/>
      <c r="D20" s="89"/>
      <c r="E20" s="35"/>
      <c r="F20" s="90"/>
      <c r="G20" s="90"/>
      <c r="H20" s="91"/>
      <c r="J20" s="54" t="b">
        <f>NOT(_xlfn.XOR(L20,M20,L21))</f>
        <v>1</v>
      </c>
      <c r="L20" s="54" t="b">
        <v>0</v>
      </c>
      <c r="M20" s="54" t="b">
        <v>0</v>
      </c>
    </row>
    <row r="21" spans="1:12" ht="18" customHeight="1">
      <c r="A21" s="87"/>
      <c r="B21" s="88"/>
      <c r="C21" s="29"/>
      <c r="D21" s="92"/>
      <c r="E21" s="92"/>
      <c r="F21" s="92"/>
      <c r="G21" s="92"/>
      <c r="H21" s="93"/>
      <c r="L21" s="57" t="b">
        <v>0</v>
      </c>
    </row>
    <row r="22" spans="1:14" ht="18" customHeight="1">
      <c r="A22" s="94" t="s">
        <v>47</v>
      </c>
      <c r="B22" s="95"/>
      <c r="C22" s="98"/>
      <c r="D22" s="99"/>
      <c r="E22" s="99"/>
      <c r="F22" s="99"/>
      <c r="G22" s="99"/>
      <c r="H22" s="100"/>
      <c r="J22" s="54" t="b">
        <f>NOT(_xlfn.XOR(L22,M22,N22))</f>
        <v>1</v>
      </c>
      <c r="L22" s="54" t="b">
        <v>0</v>
      </c>
      <c r="M22" s="54" t="b">
        <v>0</v>
      </c>
      <c r="N22" s="54" t="b">
        <v>0</v>
      </c>
    </row>
    <row r="23" spans="1:14" ht="18" customHeight="1">
      <c r="A23" s="72" t="s">
        <v>22</v>
      </c>
      <c r="B23" s="73"/>
      <c r="C23" s="26"/>
      <c r="D23" s="26"/>
      <c r="E23" s="26"/>
      <c r="F23" s="26"/>
      <c r="G23" s="26"/>
      <c r="H23" s="27"/>
      <c r="J23" s="54" t="b">
        <f>NOT(_xlfn.XOR(L23,M23))</f>
        <v>1</v>
      </c>
      <c r="L23" s="57" t="b">
        <v>0</v>
      </c>
      <c r="M23" s="57" t="b">
        <v>0</v>
      </c>
      <c r="N23" s="54"/>
    </row>
    <row r="24" spans="1:14" ht="18" customHeight="1">
      <c r="A24" s="72" t="s">
        <v>23</v>
      </c>
      <c r="B24" s="73"/>
      <c r="C24" s="26"/>
      <c r="D24" s="26"/>
      <c r="E24" s="26"/>
      <c r="F24" s="26"/>
      <c r="G24" s="16"/>
      <c r="H24" s="17"/>
      <c r="J24" s="54" t="b">
        <f>NOT(_xlfn.XOR(L24,M24,N24))</f>
        <v>1</v>
      </c>
      <c r="L24" s="54" t="b">
        <v>0</v>
      </c>
      <c r="M24" s="54" t="b">
        <v>0</v>
      </c>
      <c r="N24" s="54" t="b">
        <v>0</v>
      </c>
    </row>
    <row r="25" spans="1:13" ht="18" customHeight="1">
      <c r="A25" s="96" t="s">
        <v>24</v>
      </c>
      <c r="B25" s="97"/>
      <c r="C25" s="48"/>
      <c r="D25" s="19"/>
      <c r="E25" s="19"/>
      <c r="F25" s="19"/>
      <c r="G25" s="19"/>
      <c r="H25" s="49"/>
      <c r="J25" s="54" t="b">
        <f>NOT(_xlfn.XOR(L25,M25,L26,M26,L27))</f>
        <v>1</v>
      </c>
      <c r="L25" s="54" t="b">
        <v>0</v>
      </c>
      <c r="M25" s="54" t="b">
        <v>0</v>
      </c>
    </row>
    <row r="26" spans="1:13" ht="18" customHeight="1">
      <c r="A26" s="85"/>
      <c r="B26" s="86"/>
      <c r="C26" s="50"/>
      <c r="D26" s="36"/>
      <c r="E26" s="36"/>
      <c r="F26" s="36"/>
      <c r="G26" s="36"/>
      <c r="H26" s="20"/>
      <c r="L26" s="54" t="b">
        <v>0</v>
      </c>
      <c r="M26" s="54" t="b">
        <v>0</v>
      </c>
    </row>
    <row r="27" spans="1:13" ht="18" customHeight="1">
      <c r="A27" s="87"/>
      <c r="B27" s="88"/>
      <c r="C27" s="51"/>
      <c r="D27" s="45"/>
      <c r="E27" s="21" t="s">
        <v>54</v>
      </c>
      <c r="F27" s="47">
        <v>15</v>
      </c>
      <c r="G27" s="21" t="s">
        <v>55</v>
      </c>
      <c r="H27" s="52">
        <v>5</v>
      </c>
      <c r="L27" s="54" t="b">
        <v>0</v>
      </c>
      <c r="M27" s="54" t="b">
        <f>OR(J25,L27)</f>
        <v>1</v>
      </c>
    </row>
    <row r="28" spans="1:13" ht="18" customHeight="1">
      <c r="A28" s="85" t="s">
        <v>25</v>
      </c>
      <c r="B28" s="86"/>
      <c r="C28" s="79"/>
      <c r="D28" s="80"/>
      <c r="E28" s="80"/>
      <c r="F28" s="80"/>
      <c r="G28" s="80"/>
      <c r="H28" s="81"/>
      <c r="J28" s="54" t="b">
        <f>NOT(_xlfn.XOR(L28,M28,L29))</f>
        <v>1</v>
      </c>
      <c r="K28" s="55"/>
      <c r="L28" s="54" t="b">
        <v>0</v>
      </c>
      <c r="M28" s="54" t="b">
        <v>0</v>
      </c>
    </row>
    <row r="29" spans="1:13" ht="18" customHeight="1">
      <c r="A29" s="87"/>
      <c r="B29" s="88"/>
      <c r="C29" s="29"/>
      <c r="D29" s="21" t="s">
        <v>26</v>
      </c>
      <c r="E29" s="22">
        <v>1</v>
      </c>
      <c r="F29" s="21" t="s">
        <v>27</v>
      </c>
      <c r="G29" s="22">
        <v>1</v>
      </c>
      <c r="H29" s="18"/>
      <c r="L29" s="58" t="b">
        <v>0</v>
      </c>
      <c r="M29" s="54" t="b">
        <f>OR(J28,L29)</f>
        <v>1</v>
      </c>
    </row>
    <row r="30" spans="1:13" ht="18" customHeight="1">
      <c r="A30" s="94" t="s">
        <v>28</v>
      </c>
      <c r="B30" s="95"/>
      <c r="C30" s="101"/>
      <c r="D30" s="77"/>
      <c r="E30" s="102"/>
      <c r="F30" s="77"/>
      <c r="G30" s="102"/>
      <c r="H30" s="78"/>
      <c r="J30" s="54" t="b">
        <f>NOT(_xlfn.XOR(L30,M30))</f>
        <v>1</v>
      </c>
      <c r="L30" s="54" t="b">
        <v>0</v>
      </c>
      <c r="M30" s="54" t="b">
        <v>0</v>
      </c>
    </row>
    <row r="31" spans="1:14" ht="18" customHeight="1">
      <c r="A31" s="94" t="s">
        <v>46</v>
      </c>
      <c r="B31" s="95"/>
      <c r="C31" s="101"/>
      <c r="D31" s="77"/>
      <c r="E31" s="77"/>
      <c r="F31" s="77"/>
      <c r="G31" s="77"/>
      <c r="H31" s="78"/>
      <c r="J31" s="54" t="b">
        <f>IF(COUNTIF(L31:N31,TRUE)=1,FALSE,TRUE)</f>
        <v>1</v>
      </c>
      <c r="L31" s="54" t="b">
        <v>0</v>
      </c>
      <c r="M31" s="54" t="b">
        <v>0</v>
      </c>
      <c r="N31" s="54" t="b">
        <v>0</v>
      </c>
    </row>
    <row r="32" spans="1:14" ht="18" customHeight="1">
      <c r="A32" s="72" t="s">
        <v>42</v>
      </c>
      <c r="B32" s="73"/>
      <c r="C32" s="101"/>
      <c r="D32" s="77"/>
      <c r="E32" s="77"/>
      <c r="F32" s="77"/>
      <c r="G32" s="77"/>
      <c r="H32" s="78"/>
      <c r="J32" s="54" t="b">
        <f>IF(COUNTIF(L32:N32,TRUE)=1,FALSE,TRUE)</f>
        <v>1</v>
      </c>
      <c r="K32" s="55"/>
      <c r="L32" s="54" t="b">
        <v>0</v>
      </c>
      <c r="M32" s="54" t="b">
        <v>0</v>
      </c>
      <c r="N32" s="54" t="b">
        <v>0</v>
      </c>
    </row>
    <row r="33" spans="1:13" ht="18" customHeight="1">
      <c r="A33" s="72" t="s">
        <v>29</v>
      </c>
      <c r="B33" s="73"/>
      <c r="C33" s="101"/>
      <c r="D33" s="77"/>
      <c r="E33" s="77"/>
      <c r="F33" s="77"/>
      <c r="G33" s="77"/>
      <c r="H33" s="78"/>
      <c r="J33" s="54" t="b">
        <f>NOT(_xlfn.XOR(L33,M33))</f>
        <v>1</v>
      </c>
      <c r="K33" s="55"/>
      <c r="L33" s="54" t="b">
        <v>0</v>
      </c>
      <c r="M33" s="54" t="b">
        <v>0</v>
      </c>
    </row>
    <row r="34" spans="1:8" ht="18" customHeight="1">
      <c r="A34" s="105" t="s">
        <v>30</v>
      </c>
      <c r="B34" s="106"/>
      <c r="C34" s="107"/>
      <c r="D34" s="108"/>
      <c r="E34" s="108"/>
      <c r="F34" s="108"/>
      <c r="G34" s="108"/>
      <c r="H34" s="109"/>
    </row>
    <row r="35" spans="1:8" ht="18.75" customHeight="1">
      <c r="A35" s="110" t="s">
        <v>31</v>
      </c>
      <c r="B35" s="111"/>
      <c r="C35" s="111"/>
      <c r="D35" s="111"/>
      <c r="E35" s="111"/>
      <c r="F35" s="111"/>
      <c r="G35" s="111"/>
      <c r="H35" s="112"/>
    </row>
    <row r="36" spans="1:8" ht="18" customHeight="1">
      <c r="A36" s="72" t="s">
        <v>32</v>
      </c>
      <c r="B36" s="73"/>
      <c r="C36" s="103" t="s">
        <v>33</v>
      </c>
      <c r="D36" s="104"/>
      <c r="E36" s="104"/>
      <c r="F36" s="104"/>
      <c r="G36" s="104"/>
      <c r="H36" s="113"/>
    </row>
    <row r="37" spans="1:13" ht="18" customHeight="1">
      <c r="A37" s="72" t="s">
        <v>34</v>
      </c>
      <c r="B37" s="73"/>
      <c r="C37" s="103"/>
      <c r="D37" s="104"/>
      <c r="E37" s="104"/>
      <c r="F37" s="104"/>
      <c r="G37" s="104"/>
      <c r="H37" s="113"/>
      <c r="J37" s="54" t="b">
        <f>NOT(_xlfn.XOR(L37,M37))</f>
        <v>1</v>
      </c>
      <c r="L37" s="54" t="b">
        <v>0</v>
      </c>
      <c r="M37" s="54" t="b">
        <v>0</v>
      </c>
    </row>
    <row r="38" spans="1:13" ht="18" customHeight="1">
      <c r="A38" s="72" t="s">
        <v>35</v>
      </c>
      <c r="B38" s="73"/>
      <c r="C38" s="103"/>
      <c r="D38" s="104"/>
      <c r="E38" s="104"/>
      <c r="F38" s="104"/>
      <c r="G38" s="39"/>
      <c r="H38" s="40"/>
      <c r="J38" s="54" t="b">
        <f>NOT(_xlfn.XOR(L38,M38))</f>
        <v>1</v>
      </c>
      <c r="L38" s="54" t="b">
        <v>0</v>
      </c>
      <c r="M38" s="54" t="b">
        <v>0</v>
      </c>
    </row>
    <row r="39" spans="1:14" ht="18" customHeight="1">
      <c r="A39" s="72" t="s">
        <v>36</v>
      </c>
      <c r="B39" s="73"/>
      <c r="C39" s="103"/>
      <c r="D39" s="104"/>
      <c r="E39" s="104"/>
      <c r="F39" s="104"/>
      <c r="G39" s="39"/>
      <c r="H39" s="40"/>
      <c r="J39" s="54" t="b">
        <f>NOT(_xlfn.XOR(L39,M39,N39))</f>
        <v>1</v>
      </c>
      <c r="L39" s="54" t="b">
        <v>0</v>
      </c>
      <c r="M39" s="54" t="b">
        <v>0</v>
      </c>
      <c r="N39" s="54" t="b">
        <v>0</v>
      </c>
    </row>
    <row r="40" spans="1:8" ht="18" customHeight="1">
      <c r="A40" s="94" t="s">
        <v>45</v>
      </c>
      <c r="B40" s="95"/>
      <c r="C40" s="41" t="s">
        <v>44</v>
      </c>
      <c r="D40" s="42"/>
      <c r="E40" s="39" t="s">
        <v>37</v>
      </c>
      <c r="F40" s="42"/>
      <c r="G40" s="39"/>
      <c r="H40" s="43"/>
    </row>
    <row r="41" spans="1:8" ht="18" customHeight="1">
      <c r="A41" s="116" t="s">
        <v>38</v>
      </c>
      <c r="B41" s="117"/>
      <c r="C41" s="31" t="s">
        <v>39</v>
      </c>
      <c r="D41" s="32"/>
      <c r="E41" s="23" t="s">
        <v>40</v>
      </c>
      <c r="F41" s="32"/>
      <c r="G41" s="23" t="s">
        <v>41</v>
      </c>
      <c r="H41" s="33"/>
    </row>
    <row r="42" spans="1:8" ht="18.75" customHeight="1">
      <c r="A42" s="67" t="s">
        <v>50</v>
      </c>
      <c r="B42" s="68"/>
      <c r="C42" s="68"/>
      <c r="D42" s="68"/>
      <c r="E42" s="68"/>
      <c r="F42" s="68"/>
      <c r="G42" s="68"/>
      <c r="H42" s="69"/>
    </row>
    <row r="43" spans="1:8" ht="18" customHeight="1">
      <c r="A43" s="118" t="s">
        <v>43</v>
      </c>
      <c r="B43" s="119"/>
      <c r="C43" s="98"/>
      <c r="D43" s="99"/>
      <c r="E43" s="99"/>
      <c r="F43" s="99"/>
      <c r="G43" s="99"/>
      <c r="H43" s="100"/>
    </row>
    <row r="44" spans="1:8" ht="18" customHeight="1" thickBot="1">
      <c r="A44" s="114" t="s">
        <v>51</v>
      </c>
      <c r="B44" s="115"/>
      <c r="C44" s="37"/>
      <c r="D44" s="38" t="s">
        <v>49</v>
      </c>
      <c r="E44" s="37"/>
      <c r="F44" s="38" t="s">
        <v>48</v>
      </c>
      <c r="G44" s="24"/>
      <c r="H44" s="25"/>
    </row>
    <row r="45" ht="18" customHeight="1">
      <c r="A45" s="46" t="s">
        <v>53</v>
      </c>
    </row>
  </sheetData>
  <mergeCells count="57">
    <mergeCell ref="A37:B37"/>
    <mergeCell ref="C37:H37"/>
    <mergeCell ref="A44:B44"/>
    <mergeCell ref="A39:B39"/>
    <mergeCell ref="C39:F39"/>
    <mergeCell ref="A41:B41"/>
    <mergeCell ref="A42:H42"/>
    <mergeCell ref="A43:B43"/>
    <mergeCell ref="C43:H43"/>
    <mergeCell ref="A30:B30"/>
    <mergeCell ref="C30:H30"/>
    <mergeCell ref="A40:B40"/>
    <mergeCell ref="A31:B31"/>
    <mergeCell ref="C31:H31"/>
    <mergeCell ref="A38:B38"/>
    <mergeCell ref="C38:F38"/>
    <mergeCell ref="A32:B32"/>
    <mergeCell ref="C32:H32"/>
    <mergeCell ref="A33:B33"/>
    <mergeCell ref="C33:H33"/>
    <mergeCell ref="A34:B34"/>
    <mergeCell ref="C34:H34"/>
    <mergeCell ref="A35:H35"/>
    <mergeCell ref="A36:B36"/>
    <mergeCell ref="C36:H36"/>
    <mergeCell ref="C28:H28"/>
    <mergeCell ref="A17:B17"/>
    <mergeCell ref="C17:H17"/>
    <mergeCell ref="A18:B18"/>
    <mergeCell ref="A19:B19"/>
    <mergeCell ref="A20:B21"/>
    <mergeCell ref="C20:D20"/>
    <mergeCell ref="F20:H20"/>
    <mergeCell ref="D21:H21"/>
    <mergeCell ref="A22:B22"/>
    <mergeCell ref="A23:B23"/>
    <mergeCell ref="A24:B24"/>
    <mergeCell ref="A25:B27"/>
    <mergeCell ref="A28:B29"/>
    <mergeCell ref="C22:H22"/>
    <mergeCell ref="A5:H5"/>
    <mergeCell ref="C12:H12"/>
    <mergeCell ref="A13:H13"/>
    <mergeCell ref="A14:B16"/>
    <mergeCell ref="D14:E14"/>
    <mergeCell ref="G14:H14"/>
    <mergeCell ref="D15:E15"/>
    <mergeCell ref="F15:H15"/>
    <mergeCell ref="D16:E16"/>
    <mergeCell ref="G16:H16"/>
    <mergeCell ref="A1:D1"/>
    <mergeCell ref="E1:F1"/>
    <mergeCell ref="B4:D4"/>
    <mergeCell ref="B2:D2"/>
    <mergeCell ref="F2:H2"/>
    <mergeCell ref="B3:D3"/>
    <mergeCell ref="F3:H3"/>
  </mergeCells>
  <conditionalFormatting sqref="D14">
    <cfRule type="cellIs" priority="46" dxfId="0" operator="equal" stopIfTrue="1">
      <formula>""</formula>
    </cfRule>
  </conditionalFormatting>
  <conditionalFormatting sqref="B2:D2">
    <cfRule type="cellIs" priority="45" dxfId="0" operator="equal">
      <formula>""</formula>
    </cfRule>
  </conditionalFormatting>
  <conditionalFormatting sqref="B3:D4 F2:H3 G14:H14 C18:C19">
    <cfRule type="cellIs" priority="44" dxfId="0" operator="equal">
      <formula>""</formula>
    </cfRule>
  </conditionalFormatting>
  <conditionalFormatting sqref="D16">
    <cfRule type="cellIs" priority="43" dxfId="0" operator="equal">
      <formula>""</formula>
    </cfRule>
  </conditionalFormatting>
  <conditionalFormatting sqref="G16:H16">
    <cfRule type="cellIs" priority="42" dxfId="0" operator="equal">
      <formula>""</formula>
    </cfRule>
  </conditionalFormatting>
  <conditionalFormatting sqref="F41">
    <cfRule type="cellIs" priority="40" dxfId="0" operator="equal">
      <formula>""</formula>
    </cfRule>
  </conditionalFormatting>
  <conditionalFormatting sqref="D41">
    <cfRule type="cellIs" priority="41" dxfId="0" operator="equal">
      <formula>""</formula>
    </cfRule>
  </conditionalFormatting>
  <conditionalFormatting sqref="H41">
    <cfRule type="cellIs" priority="39" dxfId="0" operator="equal">
      <formula>""</formula>
    </cfRule>
  </conditionalFormatting>
  <conditionalFormatting sqref="D15:E15">
    <cfRule type="cellIs" priority="37" dxfId="0" operator="equal">
      <formula>""</formula>
    </cfRule>
  </conditionalFormatting>
  <conditionalFormatting sqref="E29">
    <cfRule type="expression" priority="36" dxfId="0">
      <formula>AND($L$29,ISBLANK($E$29))</formula>
    </cfRule>
  </conditionalFormatting>
  <conditionalFormatting sqref="G29">
    <cfRule type="expression" priority="35" dxfId="0">
      <formula>AND($L$29,ISBLANK($G$29))</formula>
    </cfRule>
  </conditionalFormatting>
  <conditionalFormatting sqref="C36:H36">
    <cfRule type="cellIs" priority="34" dxfId="0" operator="equal">
      <formula>""</formula>
    </cfRule>
  </conditionalFormatting>
  <conditionalFormatting sqref="H1">
    <cfRule type="cellIs" priority="33" dxfId="31" operator="equal">
      <formula>""</formula>
    </cfRule>
  </conditionalFormatting>
  <conditionalFormatting sqref="A6:H11 A12:C12">
    <cfRule type="expression" priority="47" dxfId="0">
      <formula>$J$6</formula>
    </cfRule>
  </conditionalFormatting>
  <conditionalFormatting sqref="F15:H15">
    <cfRule type="expression" priority="48" dxfId="0">
      <formula>$J$15</formula>
    </cfRule>
  </conditionalFormatting>
  <conditionalFormatting sqref="C17:H17">
    <cfRule type="expression" priority="49" dxfId="0">
      <formula>$J$17</formula>
    </cfRule>
  </conditionalFormatting>
  <conditionalFormatting sqref="C28:H29">
    <cfRule type="expression" priority="50" dxfId="0">
      <formula>$J$28</formula>
    </cfRule>
  </conditionalFormatting>
  <conditionalFormatting sqref="C32:H32">
    <cfRule type="expression" priority="51" dxfId="0">
      <formula>$J$32</formula>
    </cfRule>
  </conditionalFormatting>
  <conditionalFormatting sqref="C33">
    <cfRule type="expression" priority="52" dxfId="0">
      <formula>$J$33</formula>
    </cfRule>
  </conditionalFormatting>
  <conditionalFormatting sqref="F20:H20">
    <cfRule type="expression" priority="13" dxfId="7">
      <formula>NOT($M$20)</formula>
    </cfRule>
    <cfRule type="expression" priority="32" dxfId="0">
      <formula>AND($M$20,ISBLANK($F$20))</formula>
    </cfRule>
  </conditionalFormatting>
  <conditionalFormatting sqref="D21:H21">
    <cfRule type="expression" priority="31" dxfId="0">
      <formula>AND($L$21,ISBLANK($D$21))</formula>
    </cfRule>
  </conditionalFormatting>
  <conditionalFormatting sqref="C20:H21">
    <cfRule type="expression" priority="30" dxfId="0">
      <formula>$J$20</formula>
    </cfRule>
  </conditionalFormatting>
  <conditionalFormatting sqref="C23:H23">
    <cfRule type="expression" priority="27" dxfId="0">
      <formula>$J$23</formula>
    </cfRule>
  </conditionalFormatting>
  <conditionalFormatting sqref="H24">
    <cfRule type="expression" priority="26" dxfId="0">
      <formula>AND($N$24,ISBLANK($H$24))</formula>
    </cfRule>
  </conditionalFormatting>
  <conditionalFormatting sqref="C24:H24">
    <cfRule type="expression" priority="25" dxfId="0">
      <formula>$J$24</formula>
    </cfRule>
  </conditionalFormatting>
  <conditionalFormatting sqref="C25:H27">
    <cfRule type="expression" priority="24" dxfId="0">
      <formula>$J$25</formula>
    </cfRule>
  </conditionalFormatting>
  <conditionalFormatting sqref="C30:H30">
    <cfRule type="expression" priority="23" dxfId="0">
      <formula>$J$30</formula>
    </cfRule>
  </conditionalFormatting>
  <conditionalFormatting sqref="C31:H31">
    <cfRule type="expression" priority="21" dxfId="0">
      <formula>$J$31</formula>
    </cfRule>
  </conditionalFormatting>
  <conditionalFormatting sqref="C12:H12">
    <cfRule type="expression" priority="20" dxfId="0">
      <formula>AND($L$12,ISBLANK($C$12))</formula>
    </cfRule>
  </conditionalFormatting>
  <conditionalFormatting sqref="C34:H34">
    <cfRule type="cellIs" priority="19" dxfId="0" operator="equal">
      <formula>""</formula>
    </cfRule>
  </conditionalFormatting>
  <conditionalFormatting sqref="C37:H37">
    <cfRule type="expression" priority="17" dxfId="0">
      <formula>$J$37</formula>
    </cfRule>
  </conditionalFormatting>
  <conditionalFormatting sqref="C38:F38">
    <cfRule type="expression" priority="16" dxfId="0">
      <formula>$J$38</formula>
    </cfRule>
  </conditionalFormatting>
  <conditionalFormatting sqref="C39:F39">
    <cfRule type="expression" priority="15" dxfId="0">
      <formula>$J$39</formula>
    </cfRule>
  </conditionalFormatting>
  <conditionalFormatting sqref="F27 H27">
    <cfRule type="expression" priority="12" dxfId="7">
      <formula>NOT($L$27)</formula>
    </cfRule>
    <cfRule type="expression" priority="2" dxfId="6">
      <formula>NOT($M$27)</formula>
    </cfRule>
  </conditionalFormatting>
  <conditionalFormatting sqref="E29 G29">
    <cfRule type="expression" priority="11" dxfId="7">
      <formula>NOT($L$29)</formula>
    </cfRule>
    <cfRule type="expression" priority="1" dxfId="6">
      <formula>NOT($M$29)</formula>
    </cfRule>
  </conditionalFormatting>
  <conditionalFormatting sqref="F40">
    <cfRule type="cellIs" priority="9" dxfId="0" operator="equal">
      <formula>""</formula>
    </cfRule>
  </conditionalFormatting>
  <conditionalFormatting sqref="D40">
    <cfRule type="cellIs" priority="10" dxfId="0" operator="equal">
      <formula>""</formula>
    </cfRule>
  </conditionalFormatting>
  <conditionalFormatting sqref="C22:H22">
    <cfRule type="cellIs" priority="7" dxfId="0" operator="equal">
      <formula>""</formula>
    </cfRule>
  </conditionalFormatting>
  <conditionalFormatting sqref="C43:H43">
    <cfRule type="cellIs" priority="6" dxfId="0" operator="equal">
      <formula>""</formula>
    </cfRule>
  </conditionalFormatting>
  <conditionalFormatting sqref="C44">
    <cfRule type="cellIs" priority="5" dxfId="0" operator="equal">
      <formula>""</formula>
    </cfRule>
  </conditionalFormatting>
  <conditionalFormatting sqref="E44">
    <cfRule type="cellIs" priority="3" dxfId="0" operator="equal">
      <formula>""</formula>
    </cfRule>
  </conditionalFormatting>
  <printOptions/>
  <pageMargins left="0.7086614173228347" right="0.2362204724409449" top="0.5511811023622047" bottom="0.2755905511811024" header="0.2755905511811024" footer="0.1968503937007874"/>
  <pageSetup horizontalDpi="600" verticalDpi="600" orientation="portrait" paperSize="9" scale="96" r:id="rId3"/>
  <headerFooter>
    <oddHeader>&amp;LTamura Gate driver family design specification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o小川 紘生</dc:creator>
  <cp:keywords/>
  <dc:description/>
  <cp:lastModifiedBy>Takahashi Yuichiro/髙橋 祐一郎</cp:lastModifiedBy>
  <cp:lastPrinted>2022-12-12T06:17:20Z</cp:lastPrinted>
  <dcterms:created xsi:type="dcterms:W3CDTF">2021-04-19T09:09:16Z</dcterms:created>
  <dcterms:modified xsi:type="dcterms:W3CDTF">2022-12-12T06:18:42Z</dcterms:modified>
  <cp:category/>
  <cp:version/>
  <cp:contentType/>
  <cp:contentStatus/>
</cp:coreProperties>
</file>